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4\OBRASCI\ZAŠTITA POTROŠAČA\"/>
    </mc:Choice>
  </mc:AlternateContent>
  <xr:revisionPtr revIDLastSave="0" documentId="13_ncr:1_{299A7591-B3DD-4D7B-BE29-623E5BC2292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C125" i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<sst xmlns="http://schemas.openxmlformats.org/spreadsheetml/2006/main" count="145" uniqueCount="132">
  <si>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</si>
  <si>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</si>
  <si>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</si>
  <si>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</si>
  <si>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</si>
  <si>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</si>
  <si>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</si>
  <si>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</si>
  <si>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</si>
  <si>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</si>
  <si>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</si>
  <si>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</si>
  <si>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</si>
  <si>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</si>
  <si>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</si>
  <si>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</si>
  <si>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</si>
  <si>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</si>
  <si>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</si>
  <si>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</si>
  <si>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</si>
  <si>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</si>
  <si>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</si>
  <si>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</si>
  <si>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</si>
  <si>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</si>
  <si>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</si>
  <si>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</si>
  <si>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</si>
  <si>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</si>
  <si>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</si>
  <si>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</si>
  <si>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</si>
  <si>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</si>
  <si>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</si>
  <si>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</si>
  <si>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</si>
  <si>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</si>
  <si>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</si>
  <si>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</si>
  <si>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</si>
  <si>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</si>
  <si>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</si>
  <si>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</si>
  <si>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</si>
  <si>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</si>
  <si>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</si>
  <si>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</si>
  <si>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</si>
  <si>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</si>
  <si>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</si>
  <si>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</si>
  <si>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</si>
  <si>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</si>
  <si>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</si>
  <si>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</si>
  <si>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</si>
  <si>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</si>
  <si>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</si>
  <si>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</si>
  <si>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</si>
  <si>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</si>
  <si>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</si>
  <si>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</si>
  <si>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</si>
  <si>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</si>
  <si>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</si>
  <si>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</si>
  <si>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</si>
  <si>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</si>
  <si>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</si>
  <si>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</si>
  <si>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</si>
  <si>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</si>
  <si>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</si>
  <si>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</si>
  <si>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</si>
  <si>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</si>
  <si>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</si>
  <si>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</si>
  <si>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</si>
  <si>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</si>
  <si>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</si>
  <si>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</si>
  <si>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</si>
  <si>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</si>
  <si>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</si>
  <si>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</si>
  <si>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</si>
  <si>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</si>
  <si>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</si>
  <si>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</si>
  <si>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</si>
  <si>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</si>
  <si>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</si>
  <si>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</si>
  <si>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</si>
  <si>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</si>
  <si>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</si>
  <si>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</si>
  <si>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</si>
  <si>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</si>
  <si>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</si>
  <si>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</si>
  <si>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</si>
  <si>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</si>
  <si>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</si>
  <si>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</si>
  <si>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</si>
  <si>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</si>
  <si>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</si>
  <si>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</si>
  <si>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</si>
  <si>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</si>
  <si>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</si>
  <si>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</si>
  <si>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</si>
  <si>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</si>
  <si>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</si>
  <si>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</si>
  <si>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</si>
  <si>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</si>
  <si>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</si>
  <si>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</si>
  <si>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</si>
  <si>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</si>
  <si>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</si>
  <si>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</si>
  <si>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</si>
  <si>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</si>
  <si>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</si>
  <si>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zaštite potrošača iz sredstava Proračuna Grada Zagreba u 2024.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</si>
</sst>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115" zoomScale="60" zoomScaleNormal="60" workbookViewId="0">
      <selection activeCell="A86" sqref="A86:B8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8" t="s">
        <v>131</v>
      </c>
      <c r="C3" s="108"/>
      <c r="D3" s="109" t="s">
        <v>1</v>
      </c>
      <c r="E3" s="109"/>
      <c r="F3" s="10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8"/>
      <c r="C4" s="108"/>
      <c r="D4" s="109"/>
      <c r="E4" s="109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8"/>
      <c r="C5" s="108"/>
      <c r="D5" s="109"/>
      <c r="E5" s="109"/>
      <c r="F5" s="10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8"/>
      <c r="C6" s="108"/>
      <c r="D6" s="109"/>
      <c r="E6" s="109"/>
      <c r="F6" s="10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0" t="s">
        <v>2</v>
      </c>
      <c r="C8" s="110"/>
      <c r="D8" s="110"/>
      <c r="E8" s="11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1"/>
      <c r="C9" s="111"/>
      <c r="D9" s="111"/>
      <c r="E9" s="111"/>
      <c r="F9" s="1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0" t="s">
        <v>3</v>
      </c>
      <c r="C11" s="110"/>
      <c r="D11" s="110"/>
      <c r="E11" s="110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2"/>
      <c r="C12" s="112"/>
      <c r="D12" s="112"/>
      <c r="E12" s="112"/>
      <c r="F12" s="1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3" t="s">
        <v>4</v>
      </c>
      <c r="C14" s="113"/>
      <c r="D14" s="113"/>
      <c r="E14" s="113"/>
      <c r="F14" s="1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4"/>
      <c r="C15" s="114"/>
      <c r="D15" s="114"/>
      <c r="E15" s="114"/>
      <c r="F15" s="1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5"/>
      <c r="C16" s="115"/>
      <c r="D16" s="115"/>
      <c r="E16" s="115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5"/>
      <c r="C17" s="105"/>
      <c r="D17" s="105"/>
      <c r="E17" s="105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6" t="s">
        <v>5</v>
      </c>
      <c r="B19" s="106"/>
      <c r="C19" s="106"/>
      <c r="D19" s="106"/>
      <c r="E19" s="106"/>
      <c r="F19" s="106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107"/>
      <c r="C20" s="107"/>
      <c r="D20" s="107"/>
      <c r="E20" s="107"/>
      <c r="F20" s="107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8" t="s">
        <v>6</v>
      </c>
      <c r="B21" s="98"/>
      <c r="C21" s="98" t="s">
        <v>7</v>
      </c>
      <c r="D21" s="98"/>
      <c r="E21" s="98"/>
      <c r="F21" s="98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7" t="s">
        <v>120</v>
      </c>
      <c r="B22" s="97"/>
      <c r="C22" s="97"/>
      <c r="D22" s="97"/>
      <c r="E22" s="97"/>
      <c r="F22" s="97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5" t="s">
        <v>127</v>
      </c>
      <c r="B23" s="95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2" t="s">
        <v>24</v>
      </c>
      <c r="B34" s="9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5" t="s">
        <v>128</v>
      </c>
      <c r="B36" s="95"/>
      <c r="C36" s="66" t="s">
        <v>25</v>
      </c>
      <c r="D36" s="104" t="s">
        <v>26</v>
      </c>
      <c r="E36" s="104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102"/>
      <c r="E37" s="102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102"/>
      <c r="E38" s="102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102"/>
      <c r="E39" s="102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102"/>
      <c r="E40" s="102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102"/>
      <c r="E41" s="102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102"/>
      <c r="E42" s="102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102"/>
      <c r="E43" s="102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102"/>
      <c r="E44" s="102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102"/>
      <c r="E45" s="102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102"/>
      <c r="E46" s="102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2" t="s">
        <v>37</v>
      </c>
      <c r="B47" s="92"/>
      <c r="C47" s="67">
        <f>SUM(C37:C46)</f>
        <v>0</v>
      </c>
      <c r="D47" s="103"/>
      <c r="E47" s="103"/>
      <c r="F47" s="67">
        <f>SUM(F37:F46)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5" t="s">
        <v>121</v>
      </c>
      <c r="B49" s="95"/>
      <c r="C49" s="66" t="s">
        <v>38</v>
      </c>
      <c r="D49" s="98" t="s">
        <v>122</v>
      </c>
      <c r="E49" s="98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101"/>
      <c r="E50" s="101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101"/>
      <c r="E51" s="101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101"/>
      <c r="E52" s="101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101"/>
      <c r="E53" s="101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101"/>
      <c r="E54" s="101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101"/>
      <c r="E55" s="101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101"/>
      <c r="E56" s="101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101"/>
      <c r="E57" s="101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101"/>
      <c r="E58" s="101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101"/>
      <c r="E59" s="101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101"/>
      <c r="E60" s="101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101"/>
      <c r="E61" s="101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101"/>
      <c r="E62" s="101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101"/>
      <c r="E63" s="101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101"/>
      <c r="E64" s="101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101"/>
      <c r="E65" s="101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101"/>
      <c r="E66" s="101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101"/>
      <c r="E67" s="101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101"/>
      <c r="E68" s="101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101"/>
      <c r="E69" s="101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2" t="s">
        <v>37</v>
      </c>
      <c r="B70" s="92"/>
      <c r="C70" s="67">
        <f>SUM(C50:C69)</f>
        <v>0</v>
      </c>
      <c r="D70" s="100"/>
      <c r="E70" s="100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5" t="s">
        <v>130</v>
      </c>
      <c r="B72" s="95"/>
      <c r="C72" s="66" t="s">
        <v>38</v>
      </c>
      <c r="D72" s="98" t="s">
        <v>123</v>
      </c>
      <c r="E72" s="98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1"/>
      <c r="E73" s="91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1"/>
      <c r="E74" s="91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1"/>
      <c r="E75" s="91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1"/>
      <c r="E76" s="91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1"/>
      <c r="E77" s="91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1"/>
      <c r="E78" s="91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1"/>
      <c r="E79" s="91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1"/>
      <c r="E80" s="91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1"/>
      <c r="E81" s="91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1"/>
      <c r="E82" s="91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2" t="s">
        <v>37</v>
      </c>
      <c r="B83" s="92"/>
      <c r="C83" s="67">
        <f>SUM(C73:C82)</f>
        <v>0</v>
      </c>
      <c r="D83" s="99"/>
      <c r="E83" s="99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5" t="s">
        <v>124</v>
      </c>
      <c r="B86" s="95"/>
      <c r="C86" s="66" t="s">
        <v>38</v>
      </c>
      <c r="D86" s="98" t="s">
        <v>123</v>
      </c>
      <c r="E86" s="98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1"/>
      <c r="E87" s="91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1"/>
      <c r="E88" s="91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1"/>
      <c r="E89" s="91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1"/>
      <c r="E90" s="91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1"/>
      <c r="E91" s="91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1"/>
      <c r="E92" s="91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1"/>
      <c r="E93" s="91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1"/>
      <c r="E94" s="91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1"/>
      <c r="E95" s="91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1"/>
      <c r="E96" s="91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1"/>
      <c r="E97" s="91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1"/>
      <c r="E98" s="91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1"/>
      <c r="E99" s="91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1"/>
      <c r="E100" s="91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1"/>
      <c r="E101" s="91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1"/>
      <c r="E102" s="91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1"/>
      <c r="E103" s="91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1"/>
      <c r="E104" s="91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1"/>
      <c r="E105" s="91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1"/>
      <c r="E106" s="91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2" t="s">
        <v>37</v>
      </c>
      <c r="B107" s="92"/>
      <c r="C107" s="67">
        <f>SUM(C87:C106)</f>
        <v>0</v>
      </c>
      <c r="D107" s="93"/>
      <c r="E107" s="93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7" t="s">
        <v>125</v>
      </c>
      <c r="B109" s="97"/>
      <c r="C109" s="97"/>
      <c r="D109" s="97"/>
      <c r="E109" s="97"/>
      <c r="F109" s="97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5" t="s">
        <v>126</v>
      </c>
      <c r="B110" s="95"/>
      <c r="C110" s="66" t="s">
        <v>38</v>
      </c>
      <c r="D110" s="96" t="s">
        <v>89</v>
      </c>
      <c r="E110" s="96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1"/>
      <c r="E111" s="91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1"/>
      <c r="E112" s="91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1"/>
      <c r="E113" s="91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1"/>
      <c r="E114" s="91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1"/>
      <c r="E115" s="91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1"/>
      <c r="E116" s="91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1"/>
      <c r="E117" s="91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1"/>
      <c r="E118" s="91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1"/>
      <c r="E119" s="91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1"/>
      <c r="E120" s="91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2" t="s">
        <v>37</v>
      </c>
      <c r="B121" s="92"/>
      <c r="C121" s="67">
        <f>SUM(C111:C120)</f>
        <v>0</v>
      </c>
      <c r="D121" s="93"/>
      <c r="E121" s="93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4" t="s">
        <v>100</v>
      </c>
      <c r="C124" s="94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90" t="s">
        <v>105</v>
      </c>
      <c r="D129" s="90"/>
      <c r="E129" s="90" t="s">
        <v>106</v>
      </c>
      <c r="F129" s="90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88"/>
      <c r="D130" s="88"/>
      <c r="E130" s="89"/>
      <c r="F130" s="89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88"/>
      <c r="D131" s="88"/>
      <c r="E131" s="89"/>
      <c r="F131" s="89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88"/>
      <c r="D132" s="88"/>
      <c r="E132" s="89"/>
      <c r="F132" s="89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85"/>
      <c r="D133" s="85"/>
      <c r="E133" s="86">
        <f>SUM(E130:F132)</f>
        <v>0</v>
      </c>
      <c r="F133" s="8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87"/>
      <c r="D135" s="87"/>
      <c r="E135" s="87"/>
      <c r="F135" s="8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78">
        <f>SUM(F34,F47)</f>
        <v>0</v>
      </c>
      <c r="D136" s="78"/>
      <c r="E136" s="84" t="e">
        <f>C136/E143</f>
        <v>#DIV/0!</v>
      </c>
      <c r="F136" s="8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78">
        <f>SUM(F70)</f>
        <v>0</v>
      </c>
      <c r="D137" s="78"/>
      <c r="E137" s="84" t="e">
        <f>C137/E143</f>
        <v>#DIV/0!</v>
      </c>
      <c r="F137" s="8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78">
        <f>SUM(F83)</f>
        <v>0</v>
      </c>
      <c r="D138" s="78"/>
      <c r="E138" s="84" t="e">
        <f>C138/E143</f>
        <v>#DIV/0!</v>
      </c>
      <c r="F138" s="8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78">
        <f>SUM(F107)</f>
        <v>0</v>
      </c>
      <c r="D139" s="78"/>
      <c r="E139" s="84" t="e">
        <f>C139/E143</f>
        <v>#DIV/0!</v>
      </c>
      <c r="F139" s="8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78">
        <f>SUM(F121)</f>
        <v>0</v>
      </c>
      <c r="D140" s="78"/>
      <c r="E140" s="79" t="e">
        <f>C140/E143</f>
        <v>#DIV/0!</v>
      </c>
      <c r="F140" s="79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80"/>
      <c r="D142" s="80"/>
      <c r="E142" s="81">
        <f>SUM(E133+E143)</f>
        <v>0</v>
      </c>
      <c r="F142" s="81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82"/>
      <c r="D143" s="82"/>
      <c r="E143" s="83">
        <f>SUM(F34,F47,F70,F83,F107,F121)</f>
        <v>0</v>
      </c>
      <c r="F143" s="8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6" t="s">
        <v>119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129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Kristina Rudelj</cp:lastModifiedBy>
  <cp:revision>7</cp:revision>
  <dcterms:created xsi:type="dcterms:W3CDTF">2012-11-06T10:02:08Z</dcterms:created>
  <dcterms:modified xsi:type="dcterms:W3CDTF">2024-01-16T15:56:00Z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